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Einfach, teilweise besteuert" sheetId="1" r:id="rId1"/>
  </sheets>
  <definedNames>
    <definedName name="_xlnm.Print_Area" localSheetId="0">'Einfach, teilweise besteuert'!$B$1:$H$41</definedName>
  </definedNames>
  <calcPr fullCalcOnLoad="1"/>
</workbook>
</file>

<file path=xl/sharedStrings.xml><?xml version="1.0" encoding="utf-8"?>
<sst xmlns="http://schemas.openxmlformats.org/spreadsheetml/2006/main" count="62" uniqueCount="46">
  <si>
    <t>T</t>
  </si>
  <si>
    <t>Anzahl</t>
  </si>
  <si>
    <t>Einzelpreis</t>
  </si>
  <si>
    <t>Betrag</t>
  </si>
  <si>
    <t>Ordentliche Mitglieder über 18 Jahre</t>
  </si>
  <si>
    <t>Junioren / Jugendliche von 15 bis 18 Jahren</t>
  </si>
  <si>
    <t>Schüler bis 14 Jahre</t>
  </si>
  <si>
    <t>Familienmitglieder</t>
  </si>
  <si>
    <t>Lizenzwechsel Männer, Frauen, Senioren zzgl. 7% Ust.</t>
  </si>
  <si>
    <t>Summe</t>
  </si>
  <si>
    <t xml:space="preserve">  Datum:</t>
  </si>
  <si>
    <t>Umsatzsteuer</t>
  </si>
  <si>
    <t>Rechnungsbetrag</t>
  </si>
  <si>
    <t>Sonstiges</t>
  </si>
  <si>
    <t>USt</t>
  </si>
  <si>
    <t>Steuersatz 7%</t>
  </si>
  <si>
    <t>Steuersatz 19%</t>
  </si>
  <si>
    <t>T1</t>
  </si>
  <si>
    <t>int. Nr.</t>
  </si>
  <si>
    <t>Beschreibung</t>
  </si>
  <si>
    <t>Lizenzen für Frauen, Männer, Senioren zzgl. 7% USt.</t>
  </si>
  <si>
    <t>Lizenzen für Junioren, Jugend, Schüler zzgl. 7% USt.</t>
  </si>
  <si>
    <t>Funktionärs-Lizenz zzgl. 7% USt.</t>
  </si>
  <si>
    <t>Lizenzwechsel Junioren, Jugend, Schüler zzgl. 7% USt.</t>
  </si>
  <si>
    <t>Vereinsname :</t>
  </si>
  <si>
    <t>Vereins-Nr. :</t>
  </si>
  <si>
    <t>Vorsitzender :</t>
  </si>
  <si>
    <t>Straße :</t>
  </si>
  <si>
    <t>PLZ :</t>
  </si>
  <si>
    <t>Ort :</t>
  </si>
  <si>
    <t xml:space="preserve"> </t>
  </si>
  <si>
    <t>Gesamtsumme</t>
  </si>
  <si>
    <t>Bitte überweisen Sie den Rechnungsbetrag erst, nachdem die Rechnungsstellung durch unsere Geschäftsstelle erfolgt ist und Sie die Rechnung erhalten haben.</t>
  </si>
  <si>
    <r>
      <t>Lizenzwechsel Männer, Frauen, Sen.</t>
    </r>
    <r>
      <rPr>
        <b/>
        <sz val="10"/>
        <color indexed="10"/>
        <rFont val="Calibri"/>
        <family val="2"/>
      </rPr>
      <t xml:space="preserve"> (Sperrfrei)</t>
    </r>
    <r>
      <rPr>
        <sz val="10"/>
        <rFont val="Calibri"/>
        <family val="2"/>
      </rPr>
      <t xml:space="preserve"> zzgl.7% USt.</t>
    </r>
  </si>
  <si>
    <r>
      <t xml:space="preserve">Lizenzwechsel Junioren </t>
    </r>
    <r>
      <rPr>
        <b/>
        <sz val="10"/>
        <color indexed="10"/>
        <rFont val="Calibri"/>
        <family val="2"/>
      </rPr>
      <t xml:space="preserve">(Sperrfrei) </t>
    </r>
    <r>
      <rPr>
        <sz val="10"/>
        <rFont val="Calibri"/>
        <family val="2"/>
      </rPr>
      <t>zzgl. 7% USt.</t>
    </r>
  </si>
  <si>
    <r>
      <t xml:space="preserve">Lizenzwechsel Schüler </t>
    </r>
    <r>
      <rPr>
        <b/>
        <sz val="10"/>
        <color indexed="10"/>
        <rFont val="Calibri"/>
        <family val="2"/>
      </rPr>
      <t>(Sperrfrei)</t>
    </r>
    <r>
      <rPr>
        <sz val="10"/>
        <rFont val="Calibri"/>
        <family val="2"/>
      </rPr>
      <t xml:space="preserve"> zzgl. 7% USt.</t>
    </r>
  </si>
  <si>
    <t>Genehmigungsgebühr für Werbung (Rennsport,MTB)zzgl. 19% USt.</t>
  </si>
  <si>
    <t>Genehmigungsgebühr für Werbung (Halle) zzgl. 19% USt.</t>
  </si>
  <si>
    <t>Auslandsstartgenehmigung gemäß SpO 4.4.3</t>
  </si>
  <si>
    <t>Mitglieder 60+</t>
  </si>
  <si>
    <t>Passive Mitglieder (siehe Satzung § 6 Ziff.10) *</t>
  </si>
  <si>
    <t xml:space="preserve">* nur möglich für neue Mitglieder und Vereine deren Satzung die "Passive Mitgliedschaft" beinhaltet (Aufnahme ab 01.01.2012) </t>
  </si>
  <si>
    <t xml:space="preserve">Anmeldung zur Privaten Tretradversicherung </t>
  </si>
  <si>
    <t>BDR-Breitensport-Lizenz zzgl. 7% USt.</t>
  </si>
  <si>
    <t>Wechselgebühr BDR-Breitensport-Lizenz zzgl. 7% Ust.</t>
  </si>
  <si>
    <t xml:space="preserve">NUR ZUR EIGENEN VERWENDUNG !!! Bitte NICHT zuschicken !!!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</si>
</sst>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@\ \ "/>
    <numFmt numFmtId="167" formatCode="#,##0.00\ [$€-407]"/>
    <numFmt numFmtId="168" formatCode="#,##0.00\ &quot;€&quot;"/>
    <numFmt numFmtId="169" formatCode="#,##0.00\ _€"/>
    <numFmt numFmtId="170" formatCode=";;;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20"/>
      <name val="Arial"/>
      <family val="2"/>
    </font>
    <font>
      <b/>
      <i/>
      <sz val="9"/>
      <color indexed="55"/>
      <name val="Arial"/>
      <family val="2"/>
    </font>
    <font>
      <sz val="9"/>
      <color indexed="63"/>
      <name val="Arial"/>
      <family val="2"/>
    </font>
    <font>
      <sz val="10"/>
      <name val="Calibri"/>
      <family val="2"/>
    </font>
    <font>
      <b/>
      <sz val="9"/>
      <color indexed="63"/>
      <name val="Arial"/>
      <family val="2"/>
    </font>
    <font>
      <b/>
      <sz val="8"/>
      <color indexed="63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sz val="6"/>
      <color indexed="23"/>
      <name val="Arial"/>
      <family val="2"/>
    </font>
    <font>
      <b/>
      <i/>
      <sz val="10"/>
      <color indexed="23"/>
      <name val="Calibri"/>
      <family val="2"/>
    </font>
    <font>
      <sz val="10"/>
      <color indexed="23"/>
      <name val="Calibri"/>
      <family val="2"/>
    </font>
    <font>
      <sz val="8"/>
      <color indexed="23"/>
      <name val="Arial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i/>
      <sz val="9"/>
      <color indexed="23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9"/>
      <color indexed="10"/>
      <name val="Calibri"/>
      <family val="2"/>
    </font>
    <font>
      <sz val="10"/>
      <color indexed="9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6"/>
      <color theme="0" tint="-0.4999699890613556"/>
      <name val="Arial"/>
      <family val="2"/>
    </font>
    <font>
      <b/>
      <i/>
      <sz val="10"/>
      <color theme="0" tint="-0.4999699890613556"/>
      <name val="Calibri"/>
      <family val="2"/>
    </font>
    <font>
      <sz val="10"/>
      <color theme="0" tint="-0.4999699890613556"/>
      <name val="Calibri"/>
      <family val="2"/>
    </font>
    <font>
      <b/>
      <sz val="9"/>
      <color theme="1" tint="0.24998000264167786"/>
      <name val="Arial"/>
      <family val="2"/>
    </font>
    <font>
      <sz val="8"/>
      <color theme="0" tint="-0.4999699890613556"/>
      <name val="Arial"/>
      <family val="2"/>
    </font>
    <font>
      <sz val="10"/>
      <color theme="1"/>
      <name val="Calibri"/>
      <family val="2"/>
    </font>
    <font>
      <b/>
      <i/>
      <sz val="9"/>
      <color theme="0" tint="-0.4999699890613556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Calibri"/>
      <family val="2"/>
    </font>
    <font>
      <b/>
      <sz val="9"/>
      <color rgb="FFFF0000"/>
      <name val="Calibri"/>
      <family val="2"/>
    </font>
    <font>
      <sz val="10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rgb="FFDCDCDC"/>
      </right>
      <top style="thin">
        <color rgb="FFDCDCDC"/>
      </top>
      <bottom style="thin">
        <color rgb="FFDCDCDC"/>
      </bottom>
    </border>
    <border>
      <left style="thin">
        <color indexed="22"/>
      </left>
      <right style="thin">
        <color rgb="FFBCBCBC"/>
      </right>
      <top/>
      <bottom style="thin">
        <color indexed="22"/>
      </bottom>
    </border>
    <border>
      <left style="thin">
        <color rgb="FFBCBCBC"/>
      </left>
      <right style="thin">
        <color rgb="FFBCBCBC"/>
      </right>
      <top/>
      <bottom style="thin">
        <color rgb="FFBCBCBC"/>
      </bottom>
    </border>
    <border>
      <left/>
      <right style="thin">
        <color indexed="22"/>
      </right>
      <top/>
      <bottom style="thin">
        <color indexed="22"/>
      </bottom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55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 style="thin">
        <color rgb="FFBCBCBC"/>
      </left>
      <right style="thin">
        <color rgb="FFBCBCBC"/>
      </right>
      <top/>
      <bottom/>
    </border>
    <border>
      <left/>
      <right/>
      <top style="hair"/>
      <bottom style="hair"/>
    </border>
    <border>
      <left style="thin">
        <color indexed="55"/>
      </left>
      <right/>
      <top style="thin">
        <color indexed="22"/>
      </top>
      <bottom/>
    </border>
    <border>
      <left style="thin">
        <color indexed="22"/>
      </left>
      <right style="thin">
        <color rgb="FFBCBCBC"/>
      </right>
      <top/>
      <bottom/>
    </border>
    <border>
      <left/>
      <right/>
      <top/>
      <bottom style="hair"/>
    </border>
    <border>
      <left style="thin">
        <color indexed="22"/>
      </left>
      <right style="thin">
        <color rgb="FFBCBCBC"/>
      </right>
      <top style="thin">
        <color indexed="22"/>
      </top>
      <bottom/>
    </border>
    <border>
      <left style="thin">
        <color rgb="FFBCBCBC"/>
      </left>
      <right style="thin">
        <color rgb="FFBCBCBC"/>
      </right>
      <top/>
      <bottom style="thin">
        <color rgb="FFDCDCDC"/>
      </bottom>
    </border>
    <border>
      <left/>
      <right style="thin">
        <color rgb="FFDCDCDC"/>
      </right>
      <top style="thin">
        <color rgb="FFDCDCDC"/>
      </top>
      <bottom/>
    </border>
    <border>
      <left style="thin">
        <color rgb="FFBCBCBC"/>
      </left>
      <right style="thin">
        <color rgb="FFDCDCDC"/>
      </right>
      <top style="thin">
        <color theme="2"/>
      </top>
      <bottom style="thin">
        <color rgb="FFDCDCDC"/>
      </bottom>
    </border>
    <border>
      <left/>
      <right/>
      <top style="hair"/>
      <bottom/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/>
      <top/>
      <bottom style="thin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/>
      <right style="thin">
        <color rgb="FFBCBCBC"/>
      </right>
      <top/>
      <bottom style="thin">
        <color indexed="55"/>
      </bottom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/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22"/>
      </right>
      <top/>
      <bottom style="thin">
        <color indexed="55"/>
      </bottom>
    </border>
    <border>
      <left style="thin">
        <color indexed="22"/>
      </left>
      <right/>
      <top/>
      <bottom style="thin">
        <color indexed="55"/>
      </bottom>
    </border>
    <border>
      <left style="thin">
        <color indexed="55"/>
      </left>
      <right style="thin">
        <color indexed="22"/>
      </right>
      <top/>
      <bottom style="thin">
        <color indexed="22"/>
      </bottom>
    </border>
    <border>
      <left style="thin">
        <color indexed="55"/>
      </left>
      <right/>
      <top style="thin">
        <color indexed="55"/>
      </top>
      <bottom style="thin">
        <color indexed="22"/>
      </bottom>
    </border>
    <border>
      <left/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22"/>
      </right>
      <top style="thin">
        <color indexed="22"/>
      </top>
      <bottom/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rgb="FFDCDCDC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rgb="FFDCDCDC"/>
      </bottom>
    </border>
    <border>
      <left style="thin">
        <color indexed="55"/>
      </left>
      <right/>
      <top style="thin">
        <color rgb="FFDCDCDC"/>
      </top>
      <bottom/>
    </border>
    <border>
      <left/>
      <right style="thin">
        <color indexed="22"/>
      </right>
      <top style="thin">
        <color rgb="FFDCDCDC"/>
      </top>
      <bottom/>
    </border>
    <border>
      <left style="thin">
        <color indexed="55"/>
      </left>
      <right/>
      <top/>
      <bottom style="thin">
        <color indexed="55"/>
      </bottom>
    </border>
    <border>
      <left/>
      <right style="thin">
        <color indexed="22"/>
      </right>
      <top/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0" fontId="5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165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32" borderId="9" applyNumberFormat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  <xf numFmtId="14" fontId="5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166" fontId="28" fillId="0" borderId="0" xfId="0" applyNumberFormat="1" applyFont="1" applyAlignment="1">
      <alignment horizontal="right" vertical="center"/>
    </xf>
    <xf numFmtId="0" fontId="6" fillId="0" borderId="0" xfId="0" applyFont="1" applyBorder="1" applyAlignment="1" applyProtection="1">
      <alignment horizontal="left" vertical="center"/>
      <protection/>
    </xf>
    <xf numFmtId="0" fontId="65" fillId="0" borderId="0" xfId="0" applyFont="1" applyAlignment="1">
      <alignment vertical="center"/>
    </xf>
    <xf numFmtId="167" fontId="6" fillId="0" borderId="10" xfId="0" applyNumberFormat="1" applyFont="1" applyBorder="1" applyAlignment="1">
      <alignment horizontal="right" vertical="center"/>
    </xf>
    <xf numFmtId="167" fontId="6" fillId="0" borderId="11" xfId="0" applyNumberFormat="1" applyFont="1" applyBorder="1" applyAlignment="1">
      <alignment horizontal="right" vertical="center"/>
    </xf>
    <xf numFmtId="167" fontId="6" fillId="0" borderId="12" xfId="0" applyNumberFormat="1" applyFont="1" applyBorder="1" applyAlignment="1">
      <alignment horizontal="right" vertical="center"/>
    </xf>
    <xf numFmtId="167" fontId="6" fillId="0" borderId="13" xfId="0" applyNumberFormat="1" applyFont="1" applyBorder="1" applyAlignment="1">
      <alignment horizontal="right" vertical="center"/>
    </xf>
    <xf numFmtId="170" fontId="66" fillId="0" borderId="0" xfId="0" applyNumberFormat="1" applyFont="1" applyAlignment="1">
      <alignment vertical="center"/>
    </xf>
    <xf numFmtId="166" fontId="67" fillId="0" borderId="0" xfId="0" applyNumberFormat="1" applyFont="1" applyBorder="1" applyAlignment="1">
      <alignment horizontal="right" vertical="center"/>
    </xf>
    <xf numFmtId="0" fontId="68" fillId="0" borderId="0" xfId="0" applyFont="1" applyAlignment="1">
      <alignment vertical="center"/>
    </xf>
    <xf numFmtId="0" fontId="69" fillId="33" borderId="14" xfId="0" applyFont="1" applyFill="1" applyBorder="1" applyAlignment="1">
      <alignment horizontal="center" vertical="center"/>
    </xf>
    <xf numFmtId="0" fontId="70" fillId="0" borderId="15" xfId="0" applyFont="1" applyFill="1" applyBorder="1" applyAlignment="1">
      <alignment horizontal="center" vertical="center"/>
    </xf>
    <xf numFmtId="167" fontId="6" fillId="0" borderId="16" xfId="0" applyNumberFormat="1" applyFont="1" applyBorder="1" applyAlignment="1" applyProtection="1">
      <alignment horizontal="right" vertical="center"/>
      <protection/>
    </xf>
    <xf numFmtId="167" fontId="35" fillId="34" borderId="17" xfId="0" applyNumberFormat="1" applyFont="1" applyFill="1" applyBorder="1" applyAlignment="1">
      <alignment horizontal="right" vertical="center"/>
    </xf>
    <xf numFmtId="167" fontId="6" fillId="0" borderId="18" xfId="0" applyNumberFormat="1" applyFont="1" applyBorder="1" applyAlignment="1" applyProtection="1">
      <alignment horizontal="center" vertical="center"/>
      <protection hidden="1"/>
    </xf>
    <xf numFmtId="167" fontId="6" fillId="0" borderId="12" xfId="0" applyNumberFormat="1" applyFont="1" applyBorder="1" applyAlignment="1" applyProtection="1">
      <alignment horizontal="center" vertical="center"/>
      <protection hidden="1"/>
    </xf>
    <xf numFmtId="170" fontId="6" fillId="0" borderId="12" xfId="0" applyNumberFormat="1" applyFont="1" applyBorder="1" applyAlignment="1" applyProtection="1">
      <alignment horizontal="center" vertical="center"/>
      <protection hidden="1"/>
    </xf>
    <xf numFmtId="170" fontId="6" fillId="0" borderId="19" xfId="0" applyNumberFormat="1" applyFont="1" applyBorder="1" applyAlignment="1" applyProtection="1">
      <alignment horizontal="center" vertical="center"/>
      <protection hidden="1"/>
    </xf>
    <xf numFmtId="1" fontId="6" fillId="0" borderId="20" xfId="0" applyNumberFormat="1" applyFont="1" applyBorder="1" applyAlignment="1" applyProtection="1">
      <alignment horizontal="right" vertical="center"/>
      <protection locked="0"/>
    </xf>
    <xf numFmtId="1" fontId="6" fillId="0" borderId="21" xfId="0" applyNumberFormat="1" applyFont="1" applyBorder="1" applyAlignment="1" applyProtection="1">
      <alignment horizontal="right" vertical="center"/>
      <protection locked="0"/>
    </xf>
    <xf numFmtId="1" fontId="6" fillId="0" borderId="22" xfId="0" applyNumberFormat="1" applyFont="1" applyBorder="1" applyAlignment="1" applyProtection="1">
      <alignment horizontal="right" vertical="center"/>
      <protection locked="0"/>
    </xf>
    <xf numFmtId="168" fontId="6" fillId="0" borderId="23" xfId="0" applyNumberFormat="1" applyFont="1" applyBorder="1" applyAlignment="1">
      <alignment horizontal="right" vertical="center"/>
    </xf>
    <xf numFmtId="167" fontId="6" fillId="34" borderId="23" xfId="0" applyNumberFormat="1" applyFont="1" applyFill="1" applyBorder="1" applyAlignment="1">
      <alignment horizontal="right" vertical="center"/>
    </xf>
    <xf numFmtId="167" fontId="71" fillId="0" borderId="16" xfId="0" applyNumberFormat="1" applyFont="1" applyBorder="1" applyAlignment="1" applyProtection="1">
      <alignment horizontal="right" vertical="center"/>
      <protection/>
    </xf>
    <xf numFmtId="0" fontId="9" fillId="35" borderId="24" xfId="0" applyFont="1" applyFill="1" applyBorder="1" applyAlignment="1" applyProtection="1">
      <alignment horizontal="left"/>
      <protection locked="0"/>
    </xf>
    <xf numFmtId="0" fontId="4" fillId="35" borderId="24" xfId="0" applyFont="1" applyFill="1" applyBorder="1" applyAlignment="1">
      <alignment/>
    </xf>
    <xf numFmtId="0" fontId="5" fillId="35" borderId="24" xfId="0" applyFont="1" applyFill="1" applyBorder="1" applyAlignment="1">
      <alignment horizontal="left"/>
    </xf>
    <xf numFmtId="0" fontId="0" fillId="35" borderId="24" xfId="0" applyFill="1" applyBorder="1" applyAlignment="1">
      <alignment/>
    </xf>
    <xf numFmtId="0" fontId="72" fillId="35" borderId="24" xfId="0" applyFont="1" applyFill="1" applyBorder="1" applyAlignment="1">
      <alignment horizontal="right"/>
    </xf>
    <xf numFmtId="167" fontId="6" fillId="0" borderId="25" xfId="0" applyNumberFormat="1" applyFont="1" applyBorder="1" applyAlignment="1">
      <alignment horizontal="left" vertical="center"/>
    </xf>
    <xf numFmtId="167" fontId="6" fillId="0" borderId="19" xfId="0" applyNumberFormat="1" applyFont="1" applyBorder="1" applyAlignment="1">
      <alignment horizontal="left" vertical="center"/>
    </xf>
    <xf numFmtId="167" fontId="6" fillId="0" borderId="26" xfId="0" applyNumberFormat="1" applyFont="1" applyBorder="1" applyAlignment="1" applyProtection="1">
      <alignment horizontal="right" vertical="center"/>
      <protection/>
    </xf>
    <xf numFmtId="0" fontId="73" fillId="33" borderId="24" xfId="0" applyFont="1" applyFill="1" applyBorder="1" applyAlignment="1" applyProtection="1">
      <alignment/>
      <protection/>
    </xf>
    <xf numFmtId="0" fontId="73" fillId="33" borderId="27" xfId="0" applyFont="1" applyFill="1" applyBorder="1" applyAlignment="1" applyProtection="1">
      <alignment/>
      <protection/>
    </xf>
    <xf numFmtId="0" fontId="5" fillId="35" borderId="24" xfId="0" applyFont="1" applyFill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167" fontId="6" fillId="0" borderId="13" xfId="0" applyNumberFormat="1" applyFont="1" applyBorder="1" applyAlignment="1" applyProtection="1">
      <alignment horizontal="right" vertical="center"/>
      <protection/>
    </xf>
    <xf numFmtId="169" fontId="39" fillId="0" borderId="23" xfId="0" applyNumberFormat="1" applyFont="1" applyBorder="1" applyAlignment="1" applyProtection="1">
      <alignment horizontal="right" vertical="center"/>
      <protection/>
    </xf>
    <xf numFmtId="167" fontId="6" fillId="0" borderId="28" xfId="0" applyNumberFormat="1" applyFont="1" applyBorder="1" applyAlignment="1" applyProtection="1">
      <alignment horizontal="right" vertical="center"/>
      <protection/>
    </xf>
    <xf numFmtId="167" fontId="6" fillId="34" borderId="29" xfId="0" applyNumberFormat="1" applyFont="1" applyFill="1" applyBorder="1" applyAlignment="1">
      <alignment horizontal="right" vertical="center"/>
    </xf>
    <xf numFmtId="0" fontId="70" fillId="0" borderId="30" xfId="0" applyFont="1" applyFill="1" applyBorder="1" applyAlignment="1">
      <alignment horizontal="center" vertical="center"/>
    </xf>
    <xf numFmtId="0" fontId="70" fillId="0" borderId="31" xfId="0" applyFont="1" applyFill="1" applyBorder="1" applyAlignment="1">
      <alignment horizontal="center" vertical="center"/>
    </xf>
    <xf numFmtId="167" fontId="71" fillId="0" borderId="11" xfId="0" applyNumberFormat="1" applyFont="1" applyBorder="1" applyAlignment="1">
      <alignment horizontal="right" vertical="center"/>
    </xf>
    <xf numFmtId="0" fontId="73" fillId="33" borderId="32" xfId="0" applyFont="1" applyFill="1" applyBorder="1" applyAlignment="1" applyProtection="1">
      <alignment/>
      <protection/>
    </xf>
    <xf numFmtId="167" fontId="7" fillId="36" borderId="33" xfId="0" applyNumberFormat="1" applyFont="1" applyFill="1" applyBorder="1" applyAlignment="1">
      <alignment horizontal="right" vertical="center"/>
    </xf>
    <xf numFmtId="167" fontId="7" fillId="36" borderId="34" xfId="0" applyNumberFormat="1" applyFont="1" applyFill="1" applyBorder="1" applyAlignment="1">
      <alignment horizontal="right" vertical="center"/>
    </xf>
    <xf numFmtId="170" fontId="8" fillId="36" borderId="35" xfId="0" applyNumberFormat="1" applyFont="1" applyFill="1" applyBorder="1" applyAlignment="1" applyProtection="1">
      <alignment horizontal="center" vertical="center"/>
      <protection hidden="1"/>
    </xf>
    <xf numFmtId="167" fontId="7" fillId="36" borderId="36" xfId="0" applyNumberFormat="1" applyFont="1" applyFill="1" applyBorder="1" applyAlignment="1">
      <alignment horizontal="right" vertical="center"/>
    </xf>
    <xf numFmtId="0" fontId="0" fillId="0" borderId="0" xfId="0" applyAlignment="1">
      <alignment vertical="top" wrapText="1"/>
    </xf>
    <xf numFmtId="167" fontId="71" fillId="0" borderId="12" xfId="0" applyNumberFormat="1" applyFont="1" applyBorder="1" applyAlignment="1">
      <alignment horizontal="right" vertical="center"/>
    </xf>
    <xf numFmtId="0" fontId="72" fillId="0" borderId="0" xfId="0" applyFont="1" applyAlignment="1">
      <alignment horizontal="right"/>
    </xf>
    <xf numFmtId="0" fontId="9" fillId="35" borderId="24" xfId="0" applyFont="1" applyFill="1" applyBorder="1" applyAlignment="1" applyProtection="1">
      <alignment/>
      <protection locked="0"/>
    </xf>
    <xf numFmtId="0" fontId="9" fillId="35" borderId="27" xfId="0" applyFont="1" applyFill="1" applyBorder="1" applyAlignment="1" applyProtection="1">
      <alignment/>
      <protection locked="0"/>
    </xf>
    <xf numFmtId="167" fontId="6" fillId="0" borderId="37" xfId="0" applyNumberFormat="1" applyFont="1" applyBorder="1" applyAlignment="1">
      <alignment horizontal="left" vertical="center"/>
    </xf>
    <xf numFmtId="167" fontId="6" fillId="0" borderId="11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34" xfId="0" applyBorder="1" applyAlignment="1">
      <alignment vertical="center"/>
    </xf>
    <xf numFmtId="0" fontId="28" fillId="0" borderId="0" xfId="0" applyFont="1" applyAlignment="1">
      <alignment horizontal="right" vertical="center"/>
    </xf>
    <xf numFmtId="167" fontId="71" fillId="0" borderId="38" xfId="0" applyNumberFormat="1" applyFont="1" applyBorder="1" applyAlignment="1">
      <alignment horizontal="left" vertical="center"/>
    </xf>
    <xf numFmtId="167" fontId="71" fillId="0" borderId="12" xfId="0" applyNumberFormat="1" applyFont="1" applyBorder="1" applyAlignment="1">
      <alignment horizontal="left" vertical="center"/>
    </xf>
    <xf numFmtId="0" fontId="10" fillId="35" borderId="32" xfId="0" applyFont="1" applyFill="1" applyBorder="1" applyAlignment="1" applyProtection="1">
      <alignment horizontal="left"/>
      <protection locked="0"/>
    </xf>
    <xf numFmtId="167" fontId="7" fillId="36" borderId="39" xfId="0" applyNumberFormat="1" applyFont="1" applyFill="1" applyBorder="1" applyAlignment="1">
      <alignment horizontal="left" vertical="center"/>
    </xf>
    <xf numFmtId="167" fontId="7" fillId="36" borderId="40" xfId="0" applyNumberFormat="1" applyFont="1" applyFill="1" applyBorder="1" applyAlignment="1">
      <alignment horizontal="left" vertical="center"/>
    </xf>
    <xf numFmtId="167" fontId="6" fillId="0" borderId="41" xfId="0" applyNumberFormat="1" applyFont="1" applyBorder="1" applyAlignment="1">
      <alignment horizontal="left" vertical="center"/>
    </xf>
    <xf numFmtId="167" fontId="6" fillId="0" borderId="10" xfId="0" applyNumberFormat="1" applyFont="1" applyBorder="1" applyAlignment="1">
      <alignment horizontal="left" vertical="center"/>
    </xf>
    <xf numFmtId="167" fontId="6" fillId="0" borderId="38" xfId="0" applyNumberFormat="1" applyFont="1" applyBorder="1" applyAlignment="1">
      <alignment horizontal="left" vertical="center"/>
    </xf>
    <xf numFmtId="167" fontId="6" fillId="0" borderId="12" xfId="0" applyNumberFormat="1" applyFont="1" applyBorder="1" applyAlignment="1">
      <alignment horizontal="left" vertical="center"/>
    </xf>
    <xf numFmtId="0" fontId="74" fillId="0" borderId="0" xfId="0" applyFont="1" applyBorder="1" applyAlignment="1">
      <alignment/>
    </xf>
    <xf numFmtId="0" fontId="75" fillId="0" borderId="0" xfId="0" applyFont="1" applyBorder="1" applyAlignment="1">
      <alignment/>
    </xf>
    <xf numFmtId="0" fontId="76" fillId="0" borderId="0" xfId="0" applyFont="1" applyBorder="1" applyAlignment="1" applyProtection="1">
      <alignment horizontal="left" vertical="top" wrapText="1"/>
      <protection/>
    </xf>
    <xf numFmtId="0" fontId="77" fillId="0" borderId="0" xfId="0" applyFont="1" applyBorder="1" applyAlignment="1" applyProtection="1">
      <alignment horizontal="left" vertical="top" wrapText="1"/>
      <protection/>
    </xf>
    <xf numFmtId="0" fontId="29" fillId="0" borderId="0" xfId="0" applyFont="1" applyBorder="1" applyAlignment="1" applyProtection="1">
      <alignment horizontal="left" vertical="top" wrapText="1"/>
      <protection/>
    </xf>
    <xf numFmtId="167" fontId="71" fillId="0" borderId="37" xfId="0" applyNumberFormat="1" applyFont="1" applyBorder="1" applyAlignment="1">
      <alignment horizontal="left" vertical="center"/>
    </xf>
    <xf numFmtId="167" fontId="78" fillId="0" borderId="11" xfId="0" applyNumberFormat="1" applyFont="1" applyBorder="1" applyAlignment="1">
      <alignment horizontal="left" vertical="center"/>
    </xf>
    <xf numFmtId="167" fontId="6" fillId="0" borderId="42" xfId="0" applyNumberFormat="1" applyFont="1" applyBorder="1" applyAlignment="1">
      <alignment horizontal="left" vertical="center"/>
    </xf>
    <xf numFmtId="0" fontId="0" fillId="0" borderId="43" xfId="0" applyBorder="1" applyAlignment="1">
      <alignment horizontal="left"/>
    </xf>
    <xf numFmtId="167" fontId="6" fillId="0" borderId="44" xfId="0" applyNumberFormat="1" applyFont="1" applyBorder="1" applyAlignment="1">
      <alignment horizontal="left" vertical="center"/>
    </xf>
    <xf numFmtId="167" fontId="6" fillId="0" borderId="45" xfId="0" applyNumberFormat="1" applyFont="1" applyBorder="1" applyAlignment="1">
      <alignment horizontal="left" vertic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167" fontId="6" fillId="0" borderId="46" xfId="0" applyNumberFormat="1" applyFont="1" applyBorder="1" applyAlignment="1" applyProtection="1">
      <alignment horizontal="left" vertical="center"/>
      <protection/>
    </xf>
    <xf numFmtId="167" fontId="6" fillId="0" borderId="13" xfId="0" applyNumberFormat="1" applyFont="1" applyBorder="1" applyAlignment="1" applyProtection="1">
      <alignment horizontal="left" vertical="center"/>
      <protection/>
    </xf>
    <xf numFmtId="167" fontId="6" fillId="0" borderId="47" xfId="0" applyNumberFormat="1" applyFont="1" applyBorder="1" applyAlignment="1">
      <alignment horizontal="left" vertical="center"/>
    </xf>
    <xf numFmtId="167" fontId="6" fillId="0" borderId="48" xfId="0" applyNumberFormat="1" applyFont="1" applyBorder="1" applyAlignment="1">
      <alignment horizontal="left" vertical="center"/>
    </xf>
    <xf numFmtId="167" fontId="6" fillId="0" borderId="49" xfId="0" applyNumberFormat="1" applyFont="1" applyBorder="1" applyAlignment="1">
      <alignment horizontal="left" vertical="center"/>
    </xf>
    <xf numFmtId="167" fontId="6" fillId="0" borderId="50" xfId="0" applyNumberFormat="1" applyFont="1" applyBorder="1" applyAlignment="1">
      <alignment horizontal="left" vertical="center"/>
    </xf>
    <xf numFmtId="167" fontId="6" fillId="0" borderId="51" xfId="0" applyNumberFormat="1" applyFont="1" applyBorder="1" applyAlignment="1">
      <alignment horizontal="left" vertical="center"/>
    </xf>
    <xf numFmtId="167" fontId="6" fillId="0" borderId="52" xfId="0" applyNumberFormat="1" applyFont="1" applyBorder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I42"/>
  <sheetViews>
    <sheetView showGridLines="0" tabSelected="1" zoomScalePageLayoutView="80" workbookViewId="0" topLeftCell="A1">
      <selection activeCell="E21" sqref="E21"/>
    </sheetView>
  </sheetViews>
  <sheetFormatPr defaultColWidth="9.140625" defaultRowHeight="12.75"/>
  <cols>
    <col min="1" max="1" width="1.7109375" style="5" customWidth="1"/>
    <col min="2" max="2" width="34.8515625" style="5" customWidth="1"/>
    <col min="3" max="3" width="13.8515625" style="0" customWidth="1"/>
    <col min="4" max="4" width="11.421875" style="0" customWidth="1"/>
    <col min="5" max="5" width="7.00390625" style="0" customWidth="1"/>
    <col min="6" max="6" width="1.28515625" style="0" customWidth="1"/>
    <col min="7" max="7" width="14.57421875" style="0" customWidth="1"/>
    <col min="8" max="8" width="15.28125" style="0" customWidth="1"/>
  </cols>
  <sheetData>
    <row r="1" spans="1:8" ht="30.75" customHeight="1">
      <c r="A1"/>
      <c r="B1" s="2"/>
      <c r="C1" s="4"/>
      <c r="D1" s="3"/>
      <c r="E1" s="59" t="s">
        <v>10</v>
      </c>
      <c r="F1" s="59"/>
      <c r="G1" s="6">
        <f ca="1">TODAY()</f>
        <v>45296</v>
      </c>
      <c r="H1" s="64"/>
    </row>
    <row r="2" spans="1:8" ht="12.75">
      <c r="A2"/>
      <c r="B2" s="42" t="s">
        <v>24</v>
      </c>
      <c r="C2" s="61"/>
      <c r="D2" s="61"/>
      <c r="E2" s="61"/>
      <c r="F2" s="61"/>
      <c r="G2" s="61"/>
      <c r="H2" s="64"/>
    </row>
    <row r="3" spans="1:8" ht="12.75">
      <c r="A3"/>
      <c r="B3" s="41" t="s">
        <v>25</v>
      </c>
      <c r="C3" s="33" t="s">
        <v>30</v>
      </c>
      <c r="D3" s="34"/>
      <c r="E3" s="34"/>
      <c r="F3" s="34"/>
      <c r="G3" s="35"/>
      <c r="H3" s="64"/>
    </row>
    <row r="4" spans="1:8" ht="12.75">
      <c r="A4"/>
      <c r="B4" s="41" t="s">
        <v>26</v>
      </c>
      <c r="C4" s="60" t="s">
        <v>30</v>
      </c>
      <c r="D4" s="60"/>
      <c r="E4" s="60"/>
      <c r="F4" s="60"/>
      <c r="G4" s="60"/>
      <c r="H4" s="64"/>
    </row>
    <row r="5" spans="1:8" ht="12.75">
      <c r="A5"/>
      <c r="B5" s="41" t="s">
        <v>27</v>
      </c>
      <c r="C5" s="60" t="s">
        <v>30</v>
      </c>
      <c r="D5" s="60"/>
      <c r="E5" s="60"/>
      <c r="F5" s="60"/>
      <c r="G5" s="60"/>
      <c r="H5" s="64"/>
    </row>
    <row r="6" spans="1:9" ht="12.75">
      <c r="A6"/>
      <c r="B6" s="41" t="s">
        <v>28</v>
      </c>
      <c r="C6" s="33" t="s">
        <v>30</v>
      </c>
      <c r="D6" s="36"/>
      <c r="E6" s="36"/>
      <c r="F6" s="37"/>
      <c r="G6" s="43"/>
      <c r="H6" s="64"/>
      <c r="I6" s="44"/>
    </row>
    <row r="7" spans="1:8" ht="12.75">
      <c r="A7"/>
      <c r="B7" s="52" t="s">
        <v>29</v>
      </c>
      <c r="C7" s="69" t="s">
        <v>30</v>
      </c>
      <c r="D7" s="69"/>
      <c r="E7" s="69"/>
      <c r="F7" s="69"/>
      <c r="G7" s="69"/>
      <c r="H7" s="64"/>
    </row>
    <row r="8" spans="1:8" ht="12.75">
      <c r="A8"/>
      <c r="B8" s="76" t="s">
        <v>45</v>
      </c>
      <c r="C8" s="77"/>
      <c r="D8" s="77"/>
      <c r="E8" s="77"/>
      <c r="F8" s="77"/>
      <c r="G8" s="77"/>
      <c r="H8" s="64"/>
    </row>
    <row r="9" spans="1:8" ht="12.75" customHeight="1">
      <c r="A9"/>
      <c r="B9" s="77"/>
      <c r="C9" s="77"/>
      <c r="D9" s="77"/>
      <c r="E9" s="77"/>
      <c r="F9" s="77"/>
      <c r="G9" s="77"/>
      <c r="H9" s="65"/>
    </row>
    <row r="10" spans="2:8" s="1" customFormat="1" ht="19.5" customHeight="1">
      <c r="B10" s="70" t="s">
        <v>19</v>
      </c>
      <c r="C10" s="71"/>
      <c r="D10" s="53" t="s">
        <v>2</v>
      </c>
      <c r="E10" s="54" t="s">
        <v>1</v>
      </c>
      <c r="F10" s="55" t="s">
        <v>14</v>
      </c>
      <c r="G10" s="56" t="s">
        <v>3</v>
      </c>
      <c r="H10" s="19" t="s">
        <v>18</v>
      </c>
    </row>
    <row r="11" spans="2:8" s="1" customFormat="1" ht="19.5" customHeight="1">
      <c r="B11" s="72" t="s">
        <v>4</v>
      </c>
      <c r="C11" s="73"/>
      <c r="D11" s="12">
        <v>22.25</v>
      </c>
      <c r="E11" s="27"/>
      <c r="F11" s="23"/>
      <c r="G11" s="21">
        <f aca="true" t="shared" si="0" ref="G11:G30">SUM(D11*E11)</f>
        <v>0</v>
      </c>
      <c r="H11" s="20">
        <v>2110</v>
      </c>
    </row>
    <row r="12" spans="2:8" s="1" customFormat="1" ht="19.5" customHeight="1">
      <c r="B12" s="74" t="s">
        <v>39</v>
      </c>
      <c r="C12" s="75"/>
      <c r="D12" s="13">
        <v>16</v>
      </c>
      <c r="E12" s="28"/>
      <c r="F12" s="24"/>
      <c r="G12" s="21">
        <f>SUM(D12*E12)</f>
        <v>0</v>
      </c>
      <c r="H12" s="20">
        <v>2110</v>
      </c>
    </row>
    <row r="13" spans="2:8" s="1" customFormat="1" ht="19.5" customHeight="1">
      <c r="B13" s="62" t="s">
        <v>5</v>
      </c>
      <c r="C13" s="63"/>
      <c r="D13" s="13">
        <v>10.9</v>
      </c>
      <c r="E13" s="28"/>
      <c r="F13" s="24"/>
      <c r="G13" s="21">
        <f t="shared" si="0"/>
        <v>0</v>
      </c>
      <c r="H13" s="20">
        <v>2110</v>
      </c>
    </row>
    <row r="14" spans="2:8" s="1" customFormat="1" ht="19.5" customHeight="1">
      <c r="B14" s="62" t="s">
        <v>6</v>
      </c>
      <c r="C14" s="63"/>
      <c r="D14" s="13">
        <v>5.9</v>
      </c>
      <c r="E14" s="28"/>
      <c r="F14" s="24"/>
      <c r="G14" s="21">
        <f t="shared" si="0"/>
        <v>0</v>
      </c>
      <c r="H14" s="20">
        <v>2110</v>
      </c>
    </row>
    <row r="15" spans="2:8" s="1" customFormat="1" ht="19.5" customHeight="1">
      <c r="B15" s="62" t="s">
        <v>7</v>
      </c>
      <c r="C15" s="63"/>
      <c r="D15" s="13">
        <v>8.8</v>
      </c>
      <c r="E15" s="28"/>
      <c r="F15" s="24"/>
      <c r="G15" s="21">
        <f t="shared" si="0"/>
        <v>0</v>
      </c>
      <c r="H15" s="20">
        <v>2110</v>
      </c>
    </row>
    <row r="16" spans="2:8" s="1" customFormat="1" ht="19.5" customHeight="1">
      <c r="B16" s="81" t="s">
        <v>40</v>
      </c>
      <c r="C16" s="82"/>
      <c r="D16" s="51">
        <v>8.8</v>
      </c>
      <c r="E16" s="28"/>
      <c r="F16" s="24"/>
      <c r="G16" s="32">
        <f t="shared" si="0"/>
        <v>0</v>
      </c>
      <c r="H16" s="20">
        <v>2110</v>
      </c>
    </row>
    <row r="17" spans="2:8" s="1" customFormat="1" ht="19.5" customHeight="1">
      <c r="B17" s="67" t="s">
        <v>42</v>
      </c>
      <c r="C17" s="68"/>
      <c r="D17" s="58">
        <v>8</v>
      </c>
      <c r="E17" s="28"/>
      <c r="F17" s="24"/>
      <c r="G17" s="32">
        <f t="shared" si="0"/>
        <v>0</v>
      </c>
      <c r="H17" s="49"/>
    </row>
    <row r="18" spans="2:8" s="1" customFormat="1" ht="19.5" customHeight="1">
      <c r="B18" s="74" t="s">
        <v>20</v>
      </c>
      <c r="C18" s="75"/>
      <c r="D18" s="14">
        <v>17.5</v>
      </c>
      <c r="E18" s="28"/>
      <c r="F18" s="25" t="s">
        <v>0</v>
      </c>
      <c r="G18" s="21">
        <f t="shared" si="0"/>
        <v>0</v>
      </c>
      <c r="H18" s="49">
        <v>2111</v>
      </c>
    </row>
    <row r="19" spans="2:8" s="1" customFormat="1" ht="19.5" customHeight="1">
      <c r="B19" s="74" t="s">
        <v>21</v>
      </c>
      <c r="C19" s="75"/>
      <c r="D19" s="14">
        <v>9</v>
      </c>
      <c r="E19" s="28"/>
      <c r="F19" s="25" t="s">
        <v>0</v>
      </c>
      <c r="G19" s="21">
        <f t="shared" si="0"/>
        <v>0</v>
      </c>
      <c r="H19" s="50">
        <v>2111</v>
      </c>
    </row>
    <row r="20" spans="2:8" s="1" customFormat="1" ht="19.5" customHeight="1">
      <c r="B20" s="62" t="s">
        <v>22</v>
      </c>
      <c r="C20" s="63"/>
      <c r="D20" s="13">
        <v>13</v>
      </c>
      <c r="E20" s="28"/>
      <c r="F20" s="25" t="s">
        <v>0</v>
      </c>
      <c r="G20" s="21">
        <f t="shared" si="0"/>
        <v>0</v>
      </c>
      <c r="H20" s="20">
        <v>2111</v>
      </c>
    </row>
    <row r="21" spans="2:8" s="1" customFormat="1" ht="19.5" customHeight="1">
      <c r="B21" s="62" t="s">
        <v>43</v>
      </c>
      <c r="C21" s="63"/>
      <c r="D21" s="13">
        <v>14.86</v>
      </c>
      <c r="E21" s="28"/>
      <c r="F21" s="25" t="s">
        <v>0</v>
      </c>
      <c r="G21" s="21">
        <f t="shared" si="0"/>
        <v>0</v>
      </c>
      <c r="H21" s="20">
        <v>2111</v>
      </c>
    </row>
    <row r="22" spans="2:8" s="1" customFormat="1" ht="19.5" customHeight="1">
      <c r="B22" s="62" t="s">
        <v>8</v>
      </c>
      <c r="C22" s="63"/>
      <c r="D22" s="13">
        <v>55</v>
      </c>
      <c r="E22" s="28"/>
      <c r="F22" s="25" t="s">
        <v>0</v>
      </c>
      <c r="G22" s="21">
        <f t="shared" si="0"/>
        <v>0</v>
      </c>
      <c r="H22" s="20">
        <v>2114</v>
      </c>
    </row>
    <row r="23" spans="2:8" s="1" customFormat="1" ht="19.5" customHeight="1">
      <c r="B23" s="91" t="s">
        <v>23</v>
      </c>
      <c r="C23" s="92"/>
      <c r="D23" s="15">
        <v>26</v>
      </c>
      <c r="E23" s="29"/>
      <c r="F23" s="26" t="s">
        <v>0</v>
      </c>
      <c r="G23" s="21">
        <f t="shared" si="0"/>
        <v>0</v>
      </c>
      <c r="H23" s="20">
        <v>2114</v>
      </c>
    </row>
    <row r="24" spans="2:8" s="1" customFormat="1" ht="19.5" customHeight="1">
      <c r="B24" s="93" t="s">
        <v>33</v>
      </c>
      <c r="C24" s="94"/>
      <c r="D24" s="15">
        <v>130</v>
      </c>
      <c r="E24" s="29"/>
      <c r="F24" s="26" t="s">
        <v>0</v>
      </c>
      <c r="G24" s="21">
        <f t="shared" si="0"/>
        <v>0</v>
      </c>
      <c r="H24" s="20">
        <v>2114</v>
      </c>
    </row>
    <row r="25" spans="2:8" s="1" customFormat="1" ht="19.5" customHeight="1">
      <c r="B25" s="95" t="s">
        <v>34</v>
      </c>
      <c r="C25" s="96"/>
      <c r="D25" s="45">
        <v>80</v>
      </c>
      <c r="E25" s="29"/>
      <c r="F25" s="26" t="s">
        <v>0</v>
      </c>
      <c r="G25" s="21">
        <f t="shared" si="0"/>
        <v>0</v>
      </c>
      <c r="H25" s="20">
        <v>2114</v>
      </c>
    </row>
    <row r="26" spans="2:8" s="1" customFormat="1" ht="19.5" customHeight="1">
      <c r="B26" s="85" t="s">
        <v>35</v>
      </c>
      <c r="C26" s="86"/>
      <c r="D26" s="45">
        <v>55</v>
      </c>
      <c r="E26" s="29"/>
      <c r="F26" s="26" t="s">
        <v>0</v>
      </c>
      <c r="G26" s="21">
        <f t="shared" si="0"/>
        <v>0</v>
      </c>
      <c r="H26" s="20">
        <v>2114</v>
      </c>
    </row>
    <row r="27" spans="2:8" s="1" customFormat="1" ht="19.5" customHeight="1">
      <c r="B27" s="83" t="s">
        <v>44</v>
      </c>
      <c r="C27" s="84"/>
      <c r="D27" s="15">
        <v>5</v>
      </c>
      <c r="E27" s="29"/>
      <c r="F27" s="26" t="s">
        <v>0</v>
      </c>
      <c r="G27" s="21">
        <f t="shared" si="0"/>
        <v>0</v>
      </c>
      <c r="H27" s="20">
        <v>2114</v>
      </c>
    </row>
    <row r="28" spans="2:8" s="1" customFormat="1" ht="19.5" customHeight="1">
      <c r="B28" s="74" t="s">
        <v>36</v>
      </c>
      <c r="C28" s="75"/>
      <c r="D28" s="45">
        <v>52</v>
      </c>
      <c r="E28" s="29"/>
      <c r="F28" s="26" t="s">
        <v>17</v>
      </c>
      <c r="G28" s="21">
        <f t="shared" si="0"/>
        <v>0</v>
      </c>
      <c r="H28" s="20">
        <v>2112</v>
      </c>
    </row>
    <row r="29" spans="2:8" s="1" customFormat="1" ht="19.5" customHeight="1">
      <c r="B29" s="38" t="s">
        <v>37</v>
      </c>
      <c r="C29" s="39"/>
      <c r="D29" s="45">
        <v>26</v>
      </c>
      <c r="E29" s="29"/>
      <c r="F29" s="26" t="s">
        <v>17</v>
      </c>
      <c r="G29" s="40">
        <f t="shared" si="0"/>
        <v>0</v>
      </c>
      <c r="H29" s="20">
        <v>2112</v>
      </c>
    </row>
    <row r="30" spans="2:8" s="1" customFormat="1" ht="19.5" customHeight="1">
      <c r="B30" s="89" t="s">
        <v>38</v>
      </c>
      <c r="C30" s="90"/>
      <c r="D30" s="45">
        <v>10</v>
      </c>
      <c r="E30" s="29"/>
      <c r="F30" s="26" t="s">
        <v>0</v>
      </c>
      <c r="G30" s="47">
        <f t="shared" si="0"/>
        <v>0</v>
      </c>
      <c r="H30" s="20">
        <v>2212</v>
      </c>
    </row>
    <row r="31" spans="2:7" s="1" customFormat="1" ht="19.5" customHeight="1">
      <c r="B31" s="7"/>
      <c r="C31" s="8"/>
      <c r="D31" s="8"/>
      <c r="E31" s="8"/>
      <c r="F31" s="17" t="s">
        <v>9</v>
      </c>
      <c r="G31" s="48">
        <f>SUM(G11:G30)</f>
        <v>0</v>
      </c>
    </row>
    <row r="32" spans="2:8" s="1" customFormat="1" ht="19.5" customHeight="1">
      <c r="B32" s="78" t="s">
        <v>32</v>
      </c>
      <c r="C32" s="79"/>
      <c r="D32" s="10"/>
      <c r="E32" s="18"/>
      <c r="F32" s="17" t="s">
        <v>15</v>
      </c>
      <c r="G32" s="30">
        <f>H32*SUMIF(F11:F30,"T",G11:G30)</f>
        <v>0</v>
      </c>
      <c r="H32" s="16">
        <v>0.07</v>
      </c>
    </row>
    <row r="33" spans="2:8" s="1" customFormat="1" ht="19.5" customHeight="1">
      <c r="B33" s="79"/>
      <c r="C33" s="79"/>
      <c r="D33" s="10"/>
      <c r="E33" s="8"/>
      <c r="F33" s="17" t="s">
        <v>16</v>
      </c>
      <c r="G33" s="30">
        <f>H33*SUMIF(F11:F30,"T1",G11:G30)</f>
        <v>0</v>
      </c>
      <c r="H33" s="16">
        <v>0.19</v>
      </c>
    </row>
    <row r="34" spans="2:8" s="1" customFormat="1" ht="19.5" customHeight="1">
      <c r="B34" s="79"/>
      <c r="C34" s="79"/>
      <c r="D34" s="8"/>
      <c r="E34" s="8"/>
      <c r="F34" s="17" t="s">
        <v>11</v>
      </c>
      <c r="G34" s="31">
        <f>SUM(G32:G33)</f>
        <v>0</v>
      </c>
      <c r="H34" s="11"/>
    </row>
    <row r="35" spans="2:7" s="1" customFormat="1" ht="19.5" customHeight="1">
      <c r="B35" s="80" t="s">
        <v>30</v>
      </c>
      <c r="C35" s="80"/>
      <c r="D35" s="8"/>
      <c r="E35" s="8"/>
      <c r="F35" s="17" t="s">
        <v>13</v>
      </c>
      <c r="G35" s="46"/>
    </row>
    <row r="36" spans="2:7" s="1" customFormat="1" ht="19.5" customHeight="1">
      <c r="B36" s="88"/>
      <c r="C36" s="88"/>
      <c r="D36" s="66" t="s">
        <v>31</v>
      </c>
      <c r="E36" s="66"/>
      <c r="F36" s="9" t="s">
        <v>12</v>
      </c>
      <c r="G36" s="22">
        <f>G31+G34+G35</f>
        <v>0</v>
      </c>
    </row>
    <row r="37" spans="2:8" ht="12.75" customHeight="1">
      <c r="B37" s="87" t="s">
        <v>41</v>
      </c>
      <c r="C37" s="87"/>
      <c r="D37" s="87"/>
      <c r="E37" s="87"/>
      <c r="F37" s="57"/>
      <c r="G37" s="57"/>
      <c r="H37" s="57"/>
    </row>
    <row r="38" spans="2:8" ht="12.75">
      <c r="B38" s="87"/>
      <c r="C38" s="87"/>
      <c r="D38" s="87"/>
      <c r="E38" s="87"/>
      <c r="F38" s="57"/>
      <c r="G38" s="57"/>
      <c r="H38" s="57"/>
    </row>
    <row r="39" spans="2:8" ht="12.75">
      <c r="B39" s="87"/>
      <c r="C39" s="87"/>
      <c r="D39" s="87"/>
      <c r="E39" s="87"/>
      <c r="F39" s="57"/>
      <c r="G39" s="57"/>
      <c r="H39" s="57"/>
    </row>
    <row r="40" spans="2:8" ht="12.75">
      <c r="B40" s="87"/>
      <c r="C40" s="87"/>
      <c r="D40" s="87"/>
      <c r="E40" s="87"/>
      <c r="F40" s="57"/>
      <c r="G40" s="57"/>
      <c r="H40" s="57"/>
    </row>
    <row r="41" spans="2:5" ht="12.75">
      <c r="B41" s="87"/>
      <c r="C41" s="87"/>
      <c r="D41" s="87"/>
      <c r="E41" s="87"/>
    </row>
    <row r="42" spans="2:5" ht="12.75">
      <c r="B42" s="87"/>
      <c r="C42" s="87"/>
      <c r="D42" s="87"/>
      <c r="E42" s="87"/>
    </row>
  </sheetData>
  <sheetProtection password="DDE0" sheet="1" objects="1" scenarios="1" selectLockedCells="1"/>
  <mergeCells count="32">
    <mergeCell ref="B37:E42"/>
    <mergeCell ref="B36:C36"/>
    <mergeCell ref="B30:C30"/>
    <mergeCell ref="B21:C21"/>
    <mergeCell ref="B22:C22"/>
    <mergeCell ref="B23:C23"/>
    <mergeCell ref="B24:C24"/>
    <mergeCell ref="B25:C25"/>
    <mergeCell ref="B32:C34"/>
    <mergeCell ref="B35:C35"/>
    <mergeCell ref="B14:C14"/>
    <mergeCell ref="B16:C16"/>
    <mergeCell ref="B18:C18"/>
    <mergeCell ref="B19:C19"/>
    <mergeCell ref="B27:C27"/>
    <mergeCell ref="B20:C20"/>
    <mergeCell ref="B26:C26"/>
    <mergeCell ref="B28:C28"/>
    <mergeCell ref="C7:G7"/>
    <mergeCell ref="B10:C10"/>
    <mergeCell ref="B11:C11"/>
    <mergeCell ref="B12:C12"/>
    <mergeCell ref="B13:C13"/>
    <mergeCell ref="B8:G9"/>
    <mergeCell ref="E1:F1"/>
    <mergeCell ref="C4:G4"/>
    <mergeCell ref="C2:G2"/>
    <mergeCell ref="C5:G5"/>
    <mergeCell ref="B15:C15"/>
    <mergeCell ref="H1:H9"/>
    <mergeCell ref="D36:E36"/>
    <mergeCell ref="B17:C17"/>
  </mergeCells>
  <printOptions gridLines="1" horizontalCentered="1"/>
  <pageMargins left="0" right="0" top="0.7480314960629921" bottom="0.7480314960629921" header="0.31496062992125984" footer="0.31496062992125984"/>
  <pageSetup fitToHeight="1" fitToWidth="1" horizontalDpi="600" verticalDpi="600" orientation="portrait" paperSize="9" scale="89" r:id="rId1"/>
  <headerFooter alignWithMargins="0">
    <oddHeader>&amp;LMitglieder-Meldebogen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Haupka</dc:creator>
  <cp:keywords/>
  <dc:description/>
  <cp:lastModifiedBy>Doris Dietrich</cp:lastModifiedBy>
  <cp:lastPrinted>2015-10-28T11:18:33Z</cp:lastPrinted>
  <dcterms:created xsi:type="dcterms:W3CDTF">2000-07-27T22:20:36Z</dcterms:created>
  <dcterms:modified xsi:type="dcterms:W3CDTF">2024-01-05T11:24:50Z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TC010184691031</vt:lpwstr>
  </property>
</Properties>
</file>